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Я\Desktop\"/>
    </mc:Choice>
  </mc:AlternateContent>
  <xr:revisionPtr revIDLastSave="0" documentId="8_{08C1C367-C95C-452A-8953-EA84F4FE30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_1" sheetId="1" r:id="rId1"/>
    <sheet name="Описание полей" sheetId="2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" i="1" l="1"/>
  <c r="K6" i="1"/>
  <c r="J6" i="1"/>
  <c r="I6" i="1"/>
  <c r="H6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<sst xmlns="http://schemas.openxmlformats.org/spreadsheetml/2006/main" count="55" uniqueCount="31">
  <si>
    <t>Информация</t>
  </si>
  <si>
    <t>Итоги: Чеки, Выручка</t>
  </si>
  <si>
    <t>Приход</t>
  </si>
  <si>
    <t>Номер смены</t>
  </si>
  <si>
    <t>Дата/время открытия смены</t>
  </si>
  <si>
    <t>Кол-во кассовых чеков</t>
  </si>
  <si>
    <t>Выручка наличными</t>
  </si>
  <si>
    <t>Итоговая сумма расчета</t>
  </si>
  <si>
    <t>Сумма расчета наличными</t>
  </si>
  <si>
    <t>Сумма расчета безналичными (эквайринг)</t>
  </si>
  <si>
    <t>Сумма постоплаты (кредитами)</t>
  </si>
  <si>
    <t>Сумма расчета без НДС</t>
  </si>
  <si>
    <t>Сумма расчета по ставке НДС 0%</t>
  </si>
  <si>
    <t>НДС 10%</t>
  </si>
  <si>
    <t>НДС 20%</t>
  </si>
  <si>
    <t>Итого:</t>
  </si>
  <si>
    <t>Наименование группы</t>
  </si>
  <si>
    <t>Наименование поля</t>
  </si>
  <si>
    <t>Описание полей</t>
  </si>
  <si>
    <t>Номер смены (тег 1038) из  ФД "Отчет об открытии смены"</t>
  </si>
  <si>
    <t>Дата и время (тег 1012) ФД "Отчет об открытии смены"</t>
  </si>
  <si>
    <t>Кол-во кассовых чеков (учитываются все признаки расчета-тег 1054)</t>
  </si>
  <si>
    <t>Рассчитываем по всем чекам за смену (ID 3 - кассовый чеки и ID 31 - кассовый чек коррекции): из тегов 1031 с учетом признака расчета (тег 1054) по формуле: "Приход" + "Возврат расхода" - "Расход" - "Возврат прихода". Данные доступны с 01.10.2023</t>
  </si>
  <si>
    <t>Сумма по тегам 1020 по кассовым чекам  и чеком коррекции (ID 3 и ID 31) c признаком расчета "Приход" (тег 1054=1)</t>
  </si>
  <si>
    <t>Сумма по тегам 1031 из Кассовых чеков (ID 3) и Чеков коррекции (ID 31) c Признаком расчета "Приход" (тег 1054 = 1)</t>
  </si>
  <si>
    <t>Сумма по тегам 1081 из Кассовых чеков (ID 3) и Чеков коррекции (ID 31) c Признаком расчета "Приход" (тег 1054 = 1)</t>
  </si>
  <si>
    <t>Сумма по тегам 1215 из Кассовых чеков (ID 3) и Чеков коррекции (ID 31) c Признаком расчета "Приход" (тег 1054 = 1)</t>
  </si>
  <si>
    <t>Сумма по тегам 1105 из Кассовых чеков (ID 3) и Чеков коррекции (ID 31) c Признаком расчета "Приход" (тег 1054 = 1)</t>
  </si>
  <si>
    <t>Сумма по тегам 1104 из Кассовых чеков (ID 3) и Чеков коррекции (ID 31) c Признаком расчета "Приход" (тег 1054 = 1)</t>
  </si>
  <si>
    <t>Сумма по тегам 1103 из Кассовых чеков (ID 3) и Чеков коррекции (ID 31) c Признаком расчета "Приход" (тег 1054 = 1)</t>
  </si>
  <si>
    <t>Сумма по тегам 1102 из Кассовых чеков (ID 3) и Чеков коррекции (ID 31) c Признаком расчета "Приход" (тег 1054 =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</si>
</sst>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\ hh:mm"/>
  </numFmts>
  <fonts count="5" x14ac:knownFonts="1">
    <font>
      <sz val="11"/>
      <color indexed="8"/>
      <name val="Calibri"/>
      <family val="2"/>
      <scheme val="minor"/>
    </font>
    <font>
      <b/>
      <sz val="11"/>
      <color indexed="8"/>
      <name val="Calibri"/>
    </font>
    <font>
      <b/>
      <sz val="11"/>
      <color indexed="8"/>
      <name val="Calibri"/>
    </font>
    <font>
      <b/>
      <sz val="11"/>
      <color indexed="8"/>
      <name val="Calibri"/>
    </font>
    <font>
      <b/>
      <sz val="11"/>
      <color indexed="9"/>
      <name val="Calibri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rgb="FFC6E0B4"/>
        <bgColor indexed="22"/>
      </patternFill>
    </fill>
    <fill>
      <patternFill patternType="solid">
        <fgColor rgb="FFB4C6E7"/>
        <bgColor indexed="22"/>
      </patternFill>
    </fill>
    <fill>
      <patternFill patternType="solid">
        <fgColor rgb="FF008080"/>
        <bgColor indexed="22"/>
      </patternFill>
    </fill>
    <fill>
      <patternFill patternType="solid">
        <fgColor rgb="FFC6E0B4"/>
      </patternFill>
    </fill>
    <fill>
      <patternFill patternType="solid">
        <fgColor rgb="FFB4C6E7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0" borderId="0" xfId="0" applyNumberFormat="1"/>
    <xf numFmtId="0" fontId="1" fillId="3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1" fontId="0" fillId="0" borderId="0" xfId="0" applyNumberFormat="1"/>
    <xf numFmtId="2" fontId="0" fillId="0" borderId="0" xfId="0" applyNumberFormat="1"/>
    <xf numFmtId="4" fontId="3" fillId="2" borderId="0" xfId="0" applyNumberFormat="1" applyFont="1" applyFill="1"/>
    <xf numFmtId="0" fontId="4" fillId="5" borderId="1" xfId="0" applyFont="1" applyFill="1" applyBorder="1" applyAlignment="1">
      <alignment horizontal="center" vertical="center" wrapText="1"/>
    </xf>
    <xf numFmtId="0" fontId="0" fillId="6" borderId="0" xfId="0" applyFill="1"/>
    <xf numFmtId="0" fontId="0" fillId="7" borderId="0" xfId="0" applyFill="1"/>
    <xf numFmtId="0" fontId="1" fillId="3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0" fillId="6" borderId="0" xfId="0" applyFill="1" applyAlignment="1">
      <alignment horizontal="center" vertical="center"/>
    </xf>
    <xf numFmtId="0" fontId="0" fillId="7" borderId="0" xfId="0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"/>
  <sheetViews>
    <sheetView tabSelected="1" workbookViewId="0">
      <selection sqref="A1:B1"/>
    </sheetView>
  </sheetViews>
  <sheetFormatPr defaultRowHeight="15" x14ac:dyDescent="0.25"/>
  <cols>
    <col min="1" max="1" width="13.28515625" customWidth="1"/>
    <col min="2" max="2" width="27" customWidth="1"/>
    <col min="3" max="3" width="22.140625" customWidth="1"/>
    <col min="4" max="4" width="19.85546875" customWidth="1"/>
    <col min="5" max="5" width="23.140625" customWidth="1"/>
    <col min="6" max="6" width="19" customWidth="1"/>
    <col min="7" max="8" width="19.5703125" customWidth="1"/>
    <col min="9" max="9" width="22.7109375" customWidth="1"/>
    <col min="10" max="10" width="16" customWidth="1"/>
    <col min="11" max="12" width="9.140625" customWidth="1"/>
  </cols>
  <sheetData>
    <row r="1" spans="1:12" x14ac:dyDescent="0.25">
      <c r="A1" s="10" t="s">
        <v>0</v>
      </c>
      <c r="B1" s="10"/>
      <c r="C1" s="11" t="s">
        <v>1</v>
      </c>
      <c r="D1" s="11"/>
      <c r="E1" s="10" t="s">
        <v>2</v>
      </c>
      <c r="F1" s="10"/>
      <c r="G1" s="10"/>
      <c r="H1" s="10"/>
      <c r="I1" s="10"/>
      <c r="J1" s="10"/>
      <c r="K1" s="10"/>
      <c r="L1" s="10"/>
    </row>
    <row r="2" spans="1:12" ht="30" x14ac:dyDescent="0.25">
      <c r="A2" s="2" t="s">
        <v>3</v>
      </c>
      <c r="B2" s="2" t="s">
        <v>4</v>
      </c>
      <c r="C2" s="3" t="s">
        <v>5</v>
      </c>
      <c r="D2" s="3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2" t="s">
        <v>11</v>
      </c>
      <c r="J2" s="2" t="s">
        <v>12</v>
      </c>
      <c r="K2" s="2" t="s">
        <v>13</v>
      </c>
      <c r="L2" s="2" t="s">
        <v>14</v>
      </c>
    </row>
    <row r="3" spans="1:12" x14ac:dyDescent="0.25">
      <c r="A3" s="4">
        <v>234</v>
      </c>
      <c r="B3" s="1">
        <v>45795.329861111109</v>
      </c>
      <c r="C3" s="4">
        <v>97</v>
      </c>
      <c r="D3" s="5">
        <v>328.79</v>
      </c>
      <c r="E3" s="5">
        <v>46069.78</v>
      </c>
      <c r="F3" s="5">
        <v>328.79</v>
      </c>
      <c r="G3" s="5">
        <v>45740.99</v>
      </c>
      <c r="H3" s="5">
        <v>0</v>
      </c>
      <c r="I3" s="5">
        <v>0</v>
      </c>
      <c r="J3" s="5">
        <v>0</v>
      </c>
      <c r="K3" s="5">
        <v>2380.6799999999998</v>
      </c>
      <c r="L3" s="5">
        <v>3313.96</v>
      </c>
    </row>
    <row r="4" spans="1:12" x14ac:dyDescent="0.25">
      <c r="A4" s="4">
        <v>235</v>
      </c>
      <c r="B4" s="1">
        <v>45795.622916666667</v>
      </c>
      <c r="C4" s="4">
        <v>184</v>
      </c>
      <c r="D4" s="5">
        <v>1321.74</v>
      </c>
      <c r="E4" s="5">
        <v>69364.539999999994</v>
      </c>
      <c r="F4" s="5">
        <v>1321.74</v>
      </c>
      <c r="G4" s="5">
        <v>68042.8</v>
      </c>
      <c r="H4" s="5">
        <v>0</v>
      </c>
      <c r="I4" s="5">
        <v>60</v>
      </c>
      <c r="J4" s="5">
        <v>0</v>
      </c>
      <c r="K4" s="5">
        <v>3278.85</v>
      </c>
      <c r="L4" s="5">
        <v>5539.74</v>
      </c>
    </row>
    <row r="5" spans="1:12" x14ac:dyDescent="0.25">
      <c r="A5" s="4">
        <v>284</v>
      </c>
      <c r="B5" s="1">
        <v>45795.336805555555</v>
      </c>
      <c r="C5" s="4">
        <v>139</v>
      </c>
      <c r="D5" s="5">
        <v>0</v>
      </c>
      <c r="E5" s="5">
        <v>40352.28</v>
      </c>
      <c r="F5" s="5">
        <v>0</v>
      </c>
      <c r="G5" s="5">
        <v>40352.28</v>
      </c>
      <c r="H5" s="5">
        <v>0</v>
      </c>
      <c r="I5" s="5">
        <v>0</v>
      </c>
      <c r="J5" s="5">
        <v>0</v>
      </c>
      <c r="K5" s="5">
        <v>2034.23</v>
      </c>
      <c r="L5" s="5">
        <v>2996.05</v>
      </c>
    </row>
    <row r="6" spans="1:12" x14ac:dyDescent="0.25">
      <c r="A6" s="6" t="s">
        <v>15</v>
      </c>
      <c r="B6" s="6"/>
      <c r="C6" s="6">
        <f t="shared" ref="C6:L6" si="0">SUBTOTAL(9,C3:C5)</f>
        <v>420</v>
      </c>
      <c r="D6" s="6">
        <f t="shared" si="0"/>
        <v>1650.53</v>
      </c>
      <c r="E6" s="6">
        <f t="shared" si="0"/>
        <v>155786.59999999998</v>
      </c>
      <c r="F6" s="6">
        <f t="shared" si="0"/>
        <v>1650.53</v>
      </c>
      <c r="G6" s="6">
        <f t="shared" si="0"/>
        <v>154136.07</v>
      </c>
      <c r="H6" s="6">
        <f t="shared" si="0"/>
        <v>0</v>
      </c>
      <c r="I6" s="6">
        <f t="shared" si="0"/>
        <v>60</v>
      </c>
      <c r="J6" s="6">
        <f t="shared" si="0"/>
        <v>0</v>
      </c>
      <c r="K6" s="6">
        <f t="shared" si="0"/>
        <v>7693.76</v>
      </c>
      <c r="L6" s="6">
        <f t="shared" si="0"/>
        <v>11849.75</v>
      </c>
    </row>
  </sheetData>
  <mergeCells count="3">
    <mergeCell ref="A1:B1"/>
    <mergeCell ref="C1:D1"/>
    <mergeCell ref="E1:L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3"/>
  <sheetViews>
    <sheetView workbookViewId="0"/>
  </sheetViews>
  <sheetFormatPr defaultRowHeight="15" x14ac:dyDescent="0.25"/>
  <cols>
    <col min="1" max="1" width="21.42578125" customWidth="1"/>
    <col min="2" max="2" width="36.42578125" customWidth="1"/>
    <col min="3" max="3" width="214" customWidth="1"/>
  </cols>
  <sheetData>
    <row r="1" spans="1:3" ht="22.5" customHeight="1" x14ac:dyDescent="0.25">
      <c r="A1" s="7" t="s">
        <v>16</v>
      </c>
      <c r="B1" s="7" t="s">
        <v>17</v>
      </c>
      <c r="C1" s="7" t="s">
        <v>18</v>
      </c>
    </row>
    <row r="2" spans="1:3" x14ac:dyDescent="0.25">
      <c r="A2" s="12" t="s">
        <v>0</v>
      </c>
      <c r="B2" s="8" t="s">
        <v>3</v>
      </c>
      <c r="C2" s="8" t="s">
        <v>19</v>
      </c>
    </row>
    <row r="3" spans="1:3" x14ac:dyDescent="0.25">
      <c r="A3" s="12" t="s">
        <v>0</v>
      </c>
      <c r="B3" s="8" t="s">
        <v>4</v>
      </c>
      <c r="C3" s="8" t="s">
        <v>20</v>
      </c>
    </row>
    <row r="4" spans="1:3" x14ac:dyDescent="0.25">
      <c r="A4" s="13" t="s">
        <v>1</v>
      </c>
      <c r="B4" s="9" t="s">
        <v>5</v>
      </c>
      <c r="C4" s="9" t="s">
        <v>21</v>
      </c>
    </row>
    <row r="5" spans="1:3" x14ac:dyDescent="0.25">
      <c r="A5" s="13" t="s">
        <v>1</v>
      </c>
      <c r="B5" s="9" t="s">
        <v>6</v>
      </c>
      <c r="C5" s="9" t="s">
        <v>22</v>
      </c>
    </row>
    <row r="6" spans="1:3" x14ac:dyDescent="0.25">
      <c r="A6" s="12" t="s">
        <v>2</v>
      </c>
      <c r="B6" s="8" t="s">
        <v>7</v>
      </c>
      <c r="C6" s="8" t="s">
        <v>23</v>
      </c>
    </row>
    <row r="7" spans="1:3" x14ac:dyDescent="0.25">
      <c r="A7" s="12" t="s">
        <v>2</v>
      </c>
      <c r="B7" s="8" t="s">
        <v>8</v>
      </c>
      <c r="C7" s="8" t="s">
        <v>24</v>
      </c>
    </row>
    <row r="8" spans="1:3" x14ac:dyDescent="0.25">
      <c r="A8" s="12" t="s">
        <v>2</v>
      </c>
      <c r="B8" s="8" t="s">
        <v>9</v>
      </c>
      <c r="C8" s="8" t="s">
        <v>25</v>
      </c>
    </row>
    <row r="9" spans="1:3" x14ac:dyDescent="0.25">
      <c r="A9" s="12" t="s">
        <v>2</v>
      </c>
      <c r="B9" s="8" t="s">
        <v>10</v>
      </c>
      <c r="C9" s="8" t="s">
        <v>26</v>
      </c>
    </row>
    <row r="10" spans="1:3" x14ac:dyDescent="0.25">
      <c r="A10" s="12" t="s">
        <v>2</v>
      </c>
      <c r="B10" s="8" t="s">
        <v>11</v>
      </c>
      <c r="C10" s="8" t="s">
        <v>27</v>
      </c>
    </row>
    <row r="11" spans="1:3" x14ac:dyDescent="0.25">
      <c r="A11" s="12" t="s">
        <v>2</v>
      </c>
      <c r="B11" s="8" t="s">
        <v>12</v>
      </c>
      <c r="C11" s="8" t="s">
        <v>28</v>
      </c>
    </row>
    <row r="12" spans="1:3" x14ac:dyDescent="0.25">
      <c r="A12" s="12" t="s">
        <v>2</v>
      </c>
      <c r="B12" s="8" t="s">
        <v>13</v>
      </c>
      <c r="C12" s="8" t="s">
        <v>29</v>
      </c>
    </row>
    <row r="13" spans="1:3" x14ac:dyDescent="0.25">
      <c r="A13" s="12" t="s">
        <v>2</v>
      </c>
      <c r="B13" s="8" t="s">
        <v>14</v>
      </c>
      <c r="C13" s="8" t="s">
        <v>30</v>
      </c>
    </row>
  </sheetData>
  <mergeCells count="3">
    <mergeCell ref="A2:A3"/>
    <mergeCell ref="A4:A5"/>
    <mergeCell ref="A6:A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Лист_1</vt:lpstr>
      <vt:lpstr>Описание полей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Я</cp:lastModifiedBy>
  <dcterms:created xsi:type="dcterms:W3CDTF">2025-05-19T05:02:12Z</dcterms:created>
  <dcterms:modified xsi:type="dcterms:W3CDTF">2025-05-19T06:06:44Z</dcterms:modified>
</cp:coreProperties>
</file>